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0" windowWidth="25600" windowHeight="14660" activeTab="0"/>
  </bookViews>
  <sheets>
    <sheet name="ANNUAL REPORT" sheetId="1" r:id="rId1"/>
    <sheet name="Sheet2" sheetId="2" r:id="rId2"/>
    <sheet name="Sheet3" sheetId="3" r:id="rId3"/>
  </sheets>
  <definedNames/>
  <calcPr fullCalcOnLoad="1"/>
</workbook>
</file>

<file path=xl/sharedStrings.xml><?xml version="1.0" encoding="utf-8"?>
<sst xmlns="http://schemas.openxmlformats.org/spreadsheetml/2006/main" count="98" uniqueCount="73">
  <si>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</si>
  <si>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</si>
  <si>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</si>
  <si>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</si>
  <si>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</si>
  <si>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</si>
  <si>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</si>
  <si>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</si>
  <si>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</si>
  <si>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</si>
  <si>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</si>
  <si>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</si>
  <si>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</si>
  <si>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D</t>
  </si>
  <si>
    <t>From Owners/Guardians Requesting Euthanasia</t>
  </si>
  <si>
    <t>E</t>
  </si>
  <si>
    <t>Subtotal Intake from Owners/Guardians Requesting Euthanasia</t>
  </si>
  <si>
    <t>F</t>
  </si>
  <si>
    <t>G</t>
  </si>
  <si>
    <t xml:space="preserve">Owner/Guardian Requested Euthanasia (Unhealthy &amp; Untreatable Only) </t>
  </si>
  <si>
    <t>H</t>
  </si>
  <si>
    <t>I</t>
  </si>
  <si>
    <t>TOTAL ADOPTIONS</t>
  </si>
  <si>
    <t>J</t>
  </si>
  <si>
    <t>K</t>
  </si>
  <si>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</si>
  <si>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</si>
  <si>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</si>
  <si>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</si>
  <si>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</si>
  <si>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</si>
  <si>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</si>
  <si>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</si>
  <si>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</si>
  <si>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</si>
  <si>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</si>
  <si>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</si>
  <si>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</si>
  <si>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</si>
  <si>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</si>
  <si>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</si>
  <si>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</si>
  <si>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</si>
  <si>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</si>
  <si>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t>W</t>
  </si>
  <si>
    <t>COMMENTS:</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</si>
  <si>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</si>
  <si>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</si>
  <si>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</si>
  <si>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Subtotal Intake from Incoming Transfers from Orgs within Target Community</t>
  </si>
  <si>
    <t>Incoming Transfers from Organizations outside Target Community (specify orgs)</t>
  </si>
  <si>
    <t>Subtotal Intake from Incoming Transfers from Orgs outside Target Community</t>
  </si>
  <si>
    <r>
      <t xml:space="preserve">OUTGOING TRANSFERS </t>
    </r>
    <r>
      <rPr>
        <i/>
        <sz val="9"/>
        <rFont val="Times New Roman"/>
        <family val="1"/>
      </rPr>
      <t>to Organizations within Target Community (specify orgs)</t>
    </r>
  </si>
  <si>
    <r>
      <t xml:space="preserve">TOTAL OUTGOING TRANSFERS </t>
    </r>
    <r>
      <rPr>
        <b/>
        <i/>
        <sz val="9"/>
        <rFont val="Times New Roman"/>
        <family val="1"/>
      </rPr>
      <t>to Orgs within Target Community</t>
    </r>
  </si>
  <si>
    <r>
      <t xml:space="preserve">OUTGOING TRANSFERS </t>
    </r>
    <r>
      <rPr>
        <i/>
        <sz val="9"/>
        <rFont val="Times New Roman"/>
        <family val="1"/>
      </rPr>
      <t>to Organizations outside Target Community (specify orgs)</t>
    </r>
  </si>
  <si>
    <t xml:space="preserve"> ___Animal Control  ___Traditional Shelter</t>
  </si>
  <si>
    <t>L1</t>
  </si>
  <si>
    <t>L2</t>
  </si>
  <si>
    <t>Incoming Transfers from Organizations within Target Community (AC&amp;C and other MPP's)</t>
  </si>
  <si>
    <r>
      <t xml:space="preserve">ADJUSTED TOTAL INTAKE  </t>
    </r>
    <r>
      <rPr>
        <sz val="11"/>
        <rFont val="Times New Roman"/>
        <family val="1"/>
      </rPr>
      <t>[F minus G]</t>
    </r>
  </si>
  <si>
    <t>Total Intake    [B + C + D + E]</t>
  </si>
  <si>
    <r>
      <t xml:space="preserve">ADOPTIONS </t>
    </r>
    <r>
      <rPr>
        <sz val="11"/>
        <rFont val="Times New Roman"/>
        <family val="1"/>
      </rPr>
      <t>(only dogs and cats adopted by the public)</t>
    </r>
  </si>
  <si>
    <r>
      <t xml:space="preserve">TOTAL OUTGOING TRANSFERS </t>
    </r>
    <r>
      <rPr>
        <b/>
        <i/>
        <sz val="11"/>
        <rFont val="Times New Roman"/>
        <family val="0"/>
      </rPr>
      <t>to Orgs outside Target Community</t>
    </r>
  </si>
  <si>
    <t>RETURN TO HABITAT  (Like TNR Colony)</t>
  </si>
  <si>
    <r>
      <t>Total Euthanasia</t>
    </r>
    <r>
      <rPr>
        <sz val="12"/>
        <rFont val="Times New Roman"/>
        <family val="1"/>
      </rPr>
      <t xml:space="preserve">    [M + N + O + P]</t>
    </r>
  </si>
  <si>
    <r>
      <t xml:space="preserve">TOTAL OUTCOMES   [T + U]   </t>
    </r>
    <r>
      <rPr>
        <i/>
        <sz val="11"/>
        <rFont val="Times New Roman"/>
        <family val="0"/>
      </rPr>
      <t xml:space="preserve">Excludes Owner/Guardian Requested Euthanasia (Unhealthy &amp; Untreatable Only)  </t>
    </r>
  </si>
  <si>
    <t>__X_Adoption Guarantee  ___Community</t>
  </si>
  <si>
    <t>Animal Statistics Table Year:_2014_____</t>
  </si>
  <si>
    <t xml:space="preserve">DATE OF REPORT:  (Jan 1, 2014 - Dec. 31, 2014) </t>
  </si>
  <si>
    <t>BEGINNING SHELTER COUNT (1/1/2014)</t>
  </si>
  <si>
    <t>ENDING SHELTER COUNT (December 31, 2014)</t>
  </si>
  <si>
    <t>NAME OF ORGANIZATION:  Ready for Rescue</t>
  </si>
  <si>
    <r>
      <t>Signature:</t>
    </r>
    <r>
      <rPr>
        <sz val="12"/>
        <rFont val="Times New Roman"/>
        <family val="1"/>
      </rPr>
      <t xml:space="preserve"> ___Doug Halsey___________________________________         </t>
    </r>
    <r>
      <rPr>
        <b/>
        <sz val="12"/>
        <rFont val="Times New Roman"/>
        <family val="1"/>
      </rPr>
      <t>Date:</t>
    </r>
    <r>
      <rPr>
        <sz val="12"/>
        <rFont val="Times New Roman"/>
        <family val="1"/>
      </rPr>
      <t xml:space="preserve"> ___2/15/16__________________</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</si>
</sst>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b/>
      <u val="single"/>
      <sz val="14"/>
      <name val="Times New Roman"/>
      <family val="1"/>
    </font>
    <font>
      <b/>
      <sz val="14"/>
      <name val="Times New Roman"/>
      <family val="1"/>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0"/>
    </font>
    <font>
      <b/>
      <sz val="10"/>
      <name val="Times New Roman"/>
      <family val="1"/>
    </font>
    <font>
      <sz val="11"/>
      <name val="Times New Roman"/>
      <family val="1"/>
    </font>
    <font>
      <sz val="11"/>
      <name val="Arial"/>
      <family val="0"/>
    </font>
    <font>
      <b/>
      <sz val="11"/>
      <name val="Times New Roman"/>
      <family val="1"/>
    </font>
    <font>
      <b/>
      <i/>
      <sz val="11"/>
      <name val="Times New Roman"/>
      <family val="0"/>
    </font>
    <font>
      <b/>
      <i/>
      <sz val="10"/>
      <name val="Arial"/>
      <family val="0"/>
    </font>
    <font>
      <i/>
      <sz val="11"/>
      <name val="Times New Roman"/>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39"/>
      <name val="Arial"/>
      <family val="0"/>
    </font>
    <font>
      <u val="single"/>
      <sz val="10"/>
      <color indexed="36"/>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
      <patternFill patternType="solid">
        <fgColor theme="2" tint="-0.099969998002052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style="thin"/>
      <top style="thin"/>
      <bottom style="medium"/>
    </border>
    <border>
      <left style="thin"/>
      <right style="medium"/>
      <top style="thin"/>
      <bottom style="medium"/>
    </border>
    <border>
      <left style="medium"/>
      <right style="medium"/>
      <top style="thin"/>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2">
    <xf numFmtId="0" fontId="0" fillId="0" borderId="0" xfId="0" applyAlignment="1">
      <alignment/>
    </xf>
    <xf numFmtId="0" fontId="3"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wrapText="1"/>
    </xf>
    <xf numFmtId="0" fontId="4" fillId="0" borderId="10" xfId="0" applyFont="1" applyBorder="1" applyAlignment="1">
      <alignment wrapText="1"/>
    </xf>
    <xf numFmtId="0" fontId="5" fillId="0" borderId="10" xfId="0" applyFont="1" applyBorder="1" applyAlignment="1">
      <alignment horizontal="right" wrapText="1" indent="1"/>
    </xf>
    <xf numFmtId="0" fontId="6" fillId="0" borderId="10" xfId="0" applyFont="1" applyBorder="1" applyAlignment="1">
      <alignment wrapText="1"/>
    </xf>
    <xf numFmtId="0" fontId="7" fillId="0" borderId="10" xfId="0" applyFont="1" applyBorder="1" applyAlignment="1">
      <alignment wrapText="1"/>
    </xf>
    <xf numFmtId="0" fontId="8" fillId="0" borderId="10" xfId="0" applyFont="1" applyBorder="1" applyAlignment="1">
      <alignment wrapText="1"/>
    </xf>
    <xf numFmtId="0" fontId="4" fillId="0" borderId="10" xfId="0" applyFont="1" applyBorder="1" applyAlignment="1">
      <alignment horizontal="right" wrapText="1" indent="1"/>
    </xf>
    <xf numFmtId="0" fontId="10" fillId="0" borderId="10" xfId="0" applyFont="1" applyBorder="1" applyAlignment="1">
      <alignment wrapText="1"/>
    </xf>
    <xf numFmtId="0" fontId="5" fillId="0" borderId="10" xfId="0" applyFont="1" applyBorder="1" applyAlignment="1">
      <alignment wrapText="1"/>
    </xf>
    <xf numFmtId="0" fontId="5" fillId="0" borderId="10" xfId="0" applyFont="1" applyBorder="1" applyAlignment="1">
      <alignment horizontal="right"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wrapText="1"/>
    </xf>
    <xf numFmtId="0" fontId="5" fillId="0" borderId="15" xfId="0" applyFont="1" applyBorder="1" applyAlignment="1">
      <alignment horizontal="right" wrapText="1" indent="1"/>
    </xf>
    <xf numFmtId="0" fontId="4" fillId="0" borderId="14" xfId="0" applyFont="1" applyBorder="1" applyAlignment="1">
      <alignment horizontal="center" wrapText="1"/>
    </xf>
    <xf numFmtId="0" fontId="4" fillId="0" borderId="15" xfId="0" applyFont="1" applyBorder="1" applyAlignment="1">
      <alignment horizontal="right" wrapText="1" indent="1"/>
    </xf>
    <xf numFmtId="0" fontId="9" fillId="0" borderId="14" xfId="0" applyFont="1" applyBorder="1" applyAlignment="1">
      <alignment horizontal="center" wrapText="1"/>
    </xf>
    <xf numFmtId="0" fontId="10" fillId="0" borderId="15" xfId="0" applyFont="1" applyBorder="1" applyAlignment="1">
      <alignment horizontal="right" wrapText="1" inden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wrapText="1"/>
    </xf>
    <xf numFmtId="0" fontId="5" fillId="0" borderId="18" xfId="0" applyFont="1" applyBorder="1" applyAlignment="1">
      <alignment horizontal="right" wrapText="1" indent="1"/>
    </xf>
    <xf numFmtId="0" fontId="5" fillId="0" borderId="19" xfId="0" applyFont="1" applyBorder="1" applyAlignment="1">
      <alignment horizontal="right" wrapText="1" indent="1"/>
    </xf>
    <xf numFmtId="0" fontId="4" fillId="0" borderId="20" xfId="0" applyFont="1" applyBorder="1" applyAlignment="1">
      <alignment horizontal="center" wrapText="1"/>
    </xf>
    <xf numFmtId="0" fontId="5" fillId="0" borderId="21" xfId="0" applyFont="1" applyBorder="1" applyAlignment="1">
      <alignment wrapText="1"/>
    </xf>
    <xf numFmtId="0" fontId="5" fillId="0" borderId="21" xfId="0" applyFont="1" applyBorder="1" applyAlignment="1">
      <alignment horizontal="right" wrapText="1" indent="1"/>
    </xf>
    <xf numFmtId="0" fontId="5" fillId="0" borderId="22" xfId="0" applyFont="1" applyBorder="1" applyAlignment="1">
      <alignment horizontal="right" wrapText="1" inden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17" fillId="0" borderId="10" xfId="0" applyFont="1" applyBorder="1" applyAlignment="1">
      <alignment horizontal="right" wrapText="1" indent="1"/>
    </xf>
    <xf numFmtId="0" fontId="17" fillId="0" borderId="15" xfId="0" applyFont="1" applyBorder="1" applyAlignment="1">
      <alignment horizontal="right" wrapText="1" indent="1"/>
    </xf>
    <xf numFmtId="0" fontId="17" fillId="0" borderId="23" xfId="0" applyFont="1" applyBorder="1" applyAlignment="1">
      <alignment horizontal="right" wrapText="1" indent="1"/>
    </xf>
    <xf numFmtId="0" fontId="17" fillId="0" borderId="24" xfId="0" applyFont="1" applyBorder="1" applyAlignment="1">
      <alignment horizontal="right" wrapText="1" inden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right" indent="1"/>
    </xf>
    <xf numFmtId="0" fontId="13" fillId="0" borderId="0" xfId="0" applyFont="1" applyAlignment="1">
      <alignment horizontal="center"/>
    </xf>
    <xf numFmtId="0" fontId="13" fillId="0" borderId="0" xfId="0" applyFont="1" applyAlignment="1">
      <alignment horizontal="center" wrapText="1"/>
    </xf>
    <xf numFmtId="0" fontId="20" fillId="0" borderId="10" xfId="0" applyFont="1" applyBorder="1" applyAlignment="1">
      <alignment wrapText="1"/>
    </xf>
    <xf numFmtId="0" fontId="20" fillId="33" borderId="10" xfId="0" applyFont="1" applyFill="1" applyBorder="1" applyAlignment="1">
      <alignment wrapText="1"/>
    </xf>
    <xf numFmtId="0" fontId="20" fillId="7" borderId="10" xfId="0" applyFont="1" applyFill="1" applyBorder="1" applyAlignment="1">
      <alignment wrapText="1"/>
    </xf>
    <xf numFmtId="0" fontId="22" fillId="13" borderId="25" xfId="0" applyFont="1" applyFill="1" applyBorder="1" applyAlignment="1">
      <alignment wrapText="1"/>
    </xf>
    <xf numFmtId="0" fontId="6" fillId="7" borderId="10" xfId="0" applyFont="1" applyFill="1" applyBorder="1" applyAlignment="1">
      <alignment wrapText="1"/>
    </xf>
    <xf numFmtId="0" fontId="20" fillId="34" borderId="10" xfId="0" applyFont="1" applyFill="1" applyBorder="1" applyAlignment="1">
      <alignment wrapText="1"/>
    </xf>
    <xf numFmtId="0" fontId="4" fillId="34" borderId="10" xfId="0" applyFont="1" applyFill="1" applyBorder="1" applyAlignment="1">
      <alignment wrapText="1"/>
    </xf>
    <xf numFmtId="0" fontId="20" fillId="5" borderId="10" xfId="0" applyFont="1" applyFill="1" applyBorder="1" applyAlignment="1">
      <alignment wrapText="1"/>
    </xf>
    <xf numFmtId="0" fontId="13" fillId="0" borderId="10" xfId="0" applyFont="1" applyBorder="1" applyAlignment="1">
      <alignment wrapText="1"/>
    </xf>
    <xf numFmtId="0" fontId="13" fillId="0" borderId="23" xfId="0" applyFont="1" applyBorder="1" applyAlignment="1">
      <alignment wrapText="1"/>
    </xf>
    <xf numFmtId="0" fontId="20" fillId="33" borderId="12" xfId="0" applyFont="1" applyFill="1" applyBorder="1" applyAlignment="1">
      <alignment wrapText="1"/>
    </xf>
    <xf numFmtId="0" fontId="2" fillId="35" borderId="0" xfId="0" applyFont="1" applyFill="1" applyAlignment="1">
      <alignment horizontal="center"/>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Alignment="1">
      <alignment wrapText="1"/>
    </xf>
    <xf numFmtId="0" fontId="18" fillId="0" borderId="26" xfId="0" applyFont="1" applyBorder="1" applyAlignment="1">
      <alignment horizontal="right" wrapText="1"/>
    </xf>
    <xf numFmtId="0" fontId="19" fillId="0" borderId="26"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28575</xdr:rowOff>
    </xdr:from>
    <xdr:to>
      <xdr:col>4</xdr:col>
      <xdr:colOff>552450</xdr:colOff>
      <xdr:row>4</xdr:row>
      <xdr:rowOff>142875</xdr:rowOff>
    </xdr:to>
    <xdr:pic>
      <xdr:nvPicPr>
        <xdr:cNvPr id="1" name="Picture 1"/>
        <xdr:cNvPicPr preferRelativeResize="1">
          <a:picLocks noChangeAspect="1"/>
        </xdr:cNvPicPr>
      </xdr:nvPicPr>
      <xdr:blipFill>
        <a:blip r:embed="rId1"/>
        <a:stretch>
          <a:fillRect/>
        </a:stretch>
      </xdr:blipFill>
      <xdr:spPr>
        <a:xfrm>
          <a:off x="6581775" y="28575"/>
          <a:ext cx="7620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91"/>
  <sheetViews>
    <sheetView tabSelected="1" zoomScale="125" zoomScaleNormal="125" workbookViewId="0" topLeftCell="A86">
      <selection activeCell="A91" sqref="A91"/>
    </sheetView>
  </sheetViews>
  <sheetFormatPr defaultColWidth="8.8515625" defaultRowHeight="12.75"/>
  <cols>
    <col min="1" max="1" width="3.28125" style="0" customWidth="1"/>
    <col min="2" max="2" width="80.8515625" style="4" customWidth="1"/>
  </cols>
  <sheetData>
    <row r="1" spans="2:5" ht="12.75">
      <c r="B1" s="33"/>
      <c r="C1" s="34"/>
      <c r="D1" s="34"/>
      <c r="E1" s="34"/>
    </row>
    <row r="2" spans="1:5" ht="18.75">
      <c r="A2" s="39"/>
      <c r="B2" s="55" t="s">
        <v>67</v>
      </c>
      <c r="C2" s="40"/>
      <c r="D2" s="34"/>
      <c r="E2" s="34"/>
    </row>
    <row r="3" spans="1:5" ht="18.75">
      <c r="A3" s="32"/>
      <c r="B3" s="42" t="s">
        <v>55</v>
      </c>
      <c r="C3" s="34"/>
      <c r="D3" s="34"/>
      <c r="E3" s="34"/>
    </row>
    <row r="4" spans="2:5" ht="15.75">
      <c r="B4" s="43" t="s">
        <v>66</v>
      </c>
      <c r="C4" s="34"/>
      <c r="D4" s="34"/>
      <c r="E4" s="34"/>
    </row>
    <row r="5" ht="13.5" thickBot="1">
      <c r="A5" s="1"/>
    </row>
    <row r="6" spans="1:5" ht="12.75">
      <c r="A6" s="14"/>
      <c r="B6" s="54" t="s">
        <v>71</v>
      </c>
      <c r="C6" s="15" t="s">
        <v>0</v>
      </c>
      <c r="D6" s="15" t="s">
        <v>1</v>
      </c>
      <c r="E6" s="16" t="s">
        <v>2</v>
      </c>
    </row>
    <row r="7" spans="1:5" ht="12.75">
      <c r="A7" s="17"/>
      <c r="B7" s="44" t="s">
        <v>68</v>
      </c>
      <c r="C7" s="35"/>
      <c r="D7" s="35"/>
      <c r="E7" s="36"/>
    </row>
    <row r="8" spans="1:5" ht="12.75">
      <c r="A8" s="19" t="s">
        <v>3</v>
      </c>
      <c r="B8" s="45" t="s">
        <v>69</v>
      </c>
      <c r="C8" s="10">
        <v>15</v>
      </c>
      <c r="D8" s="10">
        <v>18</v>
      </c>
      <c r="E8" s="36">
        <f>SUM(C8:D8)</f>
        <v>33</v>
      </c>
    </row>
    <row r="9" spans="1:5" ht="12">
      <c r="A9" s="19"/>
      <c r="B9" s="5"/>
      <c r="C9" s="6"/>
      <c r="D9" s="6"/>
      <c r="E9" s="18"/>
    </row>
    <row r="10" spans="1:5" ht="12.75">
      <c r="A10" s="19"/>
      <c r="B10" s="46" t="s">
        <v>4</v>
      </c>
      <c r="C10" s="6"/>
      <c r="D10" s="6"/>
      <c r="E10" s="18"/>
    </row>
    <row r="11" spans="1:5" ht="12">
      <c r="A11" s="19"/>
      <c r="B11" s="7" t="s">
        <v>5</v>
      </c>
      <c r="C11" s="6"/>
      <c r="D11" s="6"/>
      <c r="E11" s="18"/>
    </row>
    <row r="12" spans="1:5" ht="12">
      <c r="A12" s="19"/>
      <c r="B12" s="8" t="s">
        <v>6</v>
      </c>
      <c r="C12" s="6">
        <v>2</v>
      </c>
      <c r="D12" s="6">
        <v>4</v>
      </c>
      <c r="E12" s="20">
        <f>SUM(C12:D12)</f>
        <v>6</v>
      </c>
    </row>
    <row r="13" spans="1:5" ht="12">
      <c r="A13" s="19"/>
      <c r="B13" s="8" t="s">
        <v>7</v>
      </c>
      <c r="C13" s="6">
        <v>0</v>
      </c>
      <c r="D13" s="6">
        <v>1</v>
      </c>
      <c r="E13" s="20">
        <f>SUM(C13:D13)</f>
        <v>1</v>
      </c>
    </row>
    <row r="14" spans="1:5" ht="12">
      <c r="A14" s="19"/>
      <c r="B14" s="8" t="s">
        <v>8</v>
      </c>
      <c r="C14" s="6">
        <v>0</v>
      </c>
      <c r="D14" s="6">
        <v>0</v>
      </c>
      <c r="E14" s="20">
        <f>SUM(C14:D14)</f>
        <v>0</v>
      </c>
    </row>
    <row r="15" spans="1:5" ht="12">
      <c r="A15" s="19"/>
      <c r="B15" s="8" t="s">
        <v>9</v>
      </c>
      <c r="C15" s="6">
        <v>0</v>
      </c>
      <c r="D15" s="6">
        <v>0</v>
      </c>
      <c r="E15" s="20">
        <f>SUM(C15:D15)</f>
        <v>0</v>
      </c>
    </row>
    <row r="16" spans="1:5" ht="12">
      <c r="A16" s="19" t="s">
        <v>10</v>
      </c>
      <c r="B16" s="9" t="s">
        <v>11</v>
      </c>
      <c r="C16" s="10">
        <f>SUM(C12:C15)</f>
        <v>2</v>
      </c>
      <c r="D16" s="10">
        <f>SUM(D12:D15)</f>
        <v>5</v>
      </c>
      <c r="E16" s="20">
        <f>SUM(C16:D16)</f>
        <v>7</v>
      </c>
    </row>
    <row r="17" spans="1:5" ht="12">
      <c r="A17" s="19"/>
      <c r="B17" s="9"/>
      <c r="C17" s="10"/>
      <c r="D17" s="10"/>
      <c r="E17" s="20"/>
    </row>
    <row r="18" spans="1:5" ht="12">
      <c r="A18" s="19"/>
      <c r="B18" s="47" t="s">
        <v>58</v>
      </c>
      <c r="C18" s="6"/>
      <c r="D18" s="6"/>
      <c r="E18" s="18"/>
    </row>
    <row r="19" spans="1:5" ht="12">
      <c r="A19" s="19"/>
      <c r="B19" s="8" t="s">
        <v>6</v>
      </c>
      <c r="C19" s="6">
        <v>2</v>
      </c>
      <c r="D19" s="6">
        <v>20</v>
      </c>
      <c r="E19" s="20">
        <f>SUM(C19:D19)</f>
        <v>22</v>
      </c>
    </row>
    <row r="20" spans="1:5" ht="12">
      <c r="A20" s="19"/>
      <c r="B20" s="8" t="s">
        <v>7</v>
      </c>
      <c r="C20" s="6">
        <v>24</v>
      </c>
      <c r="D20" s="6">
        <v>51</v>
      </c>
      <c r="E20" s="20">
        <f>SUM(C20:D20)</f>
        <v>75</v>
      </c>
    </row>
    <row r="21" spans="1:5" ht="12">
      <c r="A21" s="19"/>
      <c r="B21" s="8" t="s">
        <v>8</v>
      </c>
      <c r="C21" s="6">
        <v>3</v>
      </c>
      <c r="D21" s="6">
        <v>7</v>
      </c>
      <c r="E21" s="20">
        <f>SUM(C21:D21)</f>
        <v>10</v>
      </c>
    </row>
    <row r="22" spans="1:5" ht="12">
      <c r="A22" s="19"/>
      <c r="B22" s="8" t="s">
        <v>9</v>
      </c>
      <c r="C22" s="6">
        <v>2</v>
      </c>
      <c r="D22" s="6">
        <v>5</v>
      </c>
      <c r="E22" s="20">
        <f>SUM(C22:D22)</f>
        <v>7</v>
      </c>
    </row>
    <row r="23" spans="1:5" ht="12">
      <c r="A23" s="19" t="s">
        <v>12</v>
      </c>
      <c r="B23" s="9" t="s">
        <v>49</v>
      </c>
      <c r="C23" s="10">
        <f>SUM(C19:C22)</f>
        <v>31</v>
      </c>
      <c r="D23" s="10">
        <f>SUM(D19:D22)</f>
        <v>83</v>
      </c>
      <c r="E23" s="20">
        <f>SUM(C23:D23)</f>
        <v>114</v>
      </c>
    </row>
    <row r="24" spans="1:5" ht="12">
      <c r="A24" s="19"/>
      <c r="B24" s="9"/>
      <c r="C24" s="10"/>
      <c r="D24" s="10"/>
      <c r="E24" s="20"/>
    </row>
    <row r="25" spans="1:5" ht="12">
      <c r="A25" s="19"/>
      <c r="B25" s="48" t="s">
        <v>50</v>
      </c>
      <c r="C25" s="6"/>
      <c r="D25" s="6"/>
      <c r="E25" s="18"/>
    </row>
    <row r="26" spans="1:5" ht="12">
      <c r="A26" s="19"/>
      <c r="B26" s="8" t="s">
        <v>6</v>
      </c>
      <c r="C26" s="6">
        <v>0</v>
      </c>
      <c r="D26" s="6">
        <v>0</v>
      </c>
      <c r="E26" s="20">
        <f>SUM(C26:D26)</f>
        <v>0</v>
      </c>
    </row>
    <row r="27" spans="1:5" ht="12">
      <c r="A27" s="19"/>
      <c r="B27" s="8" t="s">
        <v>7</v>
      </c>
      <c r="C27" s="6">
        <v>0</v>
      </c>
      <c r="D27" s="6">
        <v>0</v>
      </c>
      <c r="E27" s="20">
        <f>SUM(C27:D27)</f>
        <v>0</v>
      </c>
    </row>
    <row r="28" spans="1:5" ht="12">
      <c r="A28" s="19"/>
      <c r="B28" s="8" t="s">
        <v>8</v>
      </c>
      <c r="C28" s="6">
        <v>0</v>
      </c>
      <c r="D28" s="6">
        <v>0</v>
      </c>
      <c r="E28" s="20">
        <f>SUM(C28:D28)</f>
        <v>0</v>
      </c>
    </row>
    <row r="29" spans="1:5" ht="12">
      <c r="A29" s="19"/>
      <c r="B29" s="8" t="s">
        <v>9</v>
      </c>
      <c r="C29" s="6">
        <v>0</v>
      </c>
      <c r="D29" s="6">
        <v>0</v>
      </c>
      <c r="E29" s="20">
        <f>SUM(C29:D29)</f>
        <v>0</v>
      </c>
    </row>
    <row r="30" spans="1:5" ht="12">
      <c r="A30" s="19" t="s">
        <v>13</v>
      </c>
      <c r="B30" s="9" t="s">
        <v>51</v>
      </c>
      <c r="C30" s="10">
        <f>SUM(C26:C29)</f>
        <v>0</v>
      </c>
      <c r="D30" s="10">
        <f>SUM(D26:D29)</f>
        <v>0</v>
      </c>
      <c r="E30" s="20">
        <f>SUM(C30:D30)</f>
        <v>0</v>
      </c>
    </row>
    <row r="31" spans="1:5" ht="12">
      <c r="A31" s="19"/>
      <c r="B31" s="9"/>
      <c r="C31" s="10"/>
      <c r="D31" s="10"/>
      <c r="E31" s="20"/>
    </row>
    <row r="32" spans="1:5" ht="12">
      <c r="A32" s="19"/>
      <c r="B32" s="48" t="s">
        <v>14</v>
      </c>
      <c r="C32" s="6"/>
      <c r="D32" s="6"/>
      <c r="E32" s="18"/>
    </row>
    <row r="33" spans="1:5" ht="12">
      <c r="A33" s="19"/>
      <c r="B33" s="8" t="s">
        <v>6</v>
      </c>
      <c r="C33" s="6">
        <v>0</v>
      </c>
      <c r="D33" s="6">
        <v>0</v>
      </c>
      <c r="E33" s="20">
        <f aca="true" t="shared" si="0" ref="E33:E38">SUM(C33:D33)</f>
        <v>0</v>
      </c>
    </row>
    <row r="34" spans="1:5" ht="12">
      <c r="A34" s="19"/>
      <c r="B34" s="8" t="s">
        <v>7</v>
      </c>
      <c r="C34" s="6">
        <v>0</v>
      </c>
      <c r="D34" s="6">
        <v>0</v>
      </c>
      <c r="E34" s="20">
        <f t="shared" si="0"/>
        <v>0</v>
      </c>
    </row>
    <row r="35" spans="1:5" ht="12">
      <c r="A35" s="19"/>
      <c r="B35" s="8" t="s">
        <v>8</v>
      </c>
      <c r="C35" s="6">
        <v>0</v>
      </c>
      <c r="D35" s="6">
        <v>0</v>
      </c>
      <c r="E35" s="20">
        <f t="shared" si="0"/>
        <v>0</v>
      </c>
    </row>
    <row r="36" spans="1:5" ht="12">
      <c r="A36" s="19"/>
      <c r="B36" s="8" t="s">
        <v>9</v>
      </c>
      <c r="C36" s="6">
        <v>0</v>
      </c>
      <c r="D36" s="6">
        <v>0</v>
      </c>
      <c r="E36" s="20">
        <f t="shared" si="0"/>
        <v>0</v>
      </c>
    </row>
    <row r="37" spans="1:5" ht="12">
      <c r="A37" s="19" t="s">
        <v>15</v>
      </c>
      <c r="B37" s="9" t="s">
        <v>16</v>
      </c>
      <c r="C37" s="10">
        <f>SUM(C33:C36)</f>
        <v>0</v>
      </c>
      <c r="D37" s="10">
        <f>SUM(D33:D36)</f>
        <v>0</v>
      </c>
      <c r="E37" s="20">
        <f t="shared" si="0"/>
        <v>0</v>
      </c>
    </row>
    <row r="38" spans="1:5" ht="12.75">
      <c r="A38" s="19" t="s">
        <v>17</v>
      </c>
      <c r="B38" s="44" t="s">
        <v>60</v>
      </c>
      <c r="C38" s="35">
        <f>C16+C23+C30+C37</f>
        <v>33</v>
      </c>
      <c r="D38" s="35">
        <f>D16+D23+D30+D37</f>
        <v>88</v>
      </c>
      <c r="E38" s="36">
        <f t="shared" si="0"/>
        <v>121</v>
      </c>
    </row>
    <row r="39" spans="1:5" ht="12">
      <c r="A39" s="21" t="s">
        <v>18</v>
      </c>
      <c r="B39" s="11" t="s">
        <v>19</v>
      </c>
      <c r="C39" s="22">
        <f>SUM(A39:B39)</f>
        <v>0</v>
      </c>
      <c r="D39" s="22">
        <f>SUM(B39:C39)</f>
        <v>0</v>
      </c>
      <c r="E39" s="22">
        <f>SUM(C39:D39)</f>
        <v>0</v>
      </c>
    </row>
    <row r="40" spans="1:5" ht="12.75">
      <c r="A40" s="19" t="s">
        <v>20</v>
      </c>
      <c r="B40" s="44" t="s">
        <v>59</v>
      </c>
      <c r="C40" s="35">
        <f>C38-C39</f>
        <v>33</v>
      </c>
      <c r="D40" s="35">
        <f>D38-D39</f>
        <v>88</v>
      </c>
      <c r="E40" s="36">
        <f>SUM(C40:D40)</f>
        <v>121</v>
      </c>
    </row>
    <row r="41" spans="1:5" ht="12.75" thickBot="1">
      <c r="A41" s="28"/>
      <c r="B41" s="29"/>
      <c r="C41" s="30"/>
      <c r="D41" s="30"/>
      <c r="E41" s="31"/>
    </row>
    <row r="42" spans="1:5" ht="12.75" thickTop="1">
      <c r="A42" s="24"/>
      <c r="B42" s="25"/>
      <c r="C42" s="26"/>
      <c r="D42" s="26"/>
      <c r="E42" s="27"/>
    </row>
    <row r="43" spans="1:5" ht="12.75">
      <c r="A43" s="19"/>
      <c r="B43" s="49" t="s">
        <v>61</v>
      </c>
      <c r="C43" s="6"/>
      <c r="D43" s="6"/>
      <c r="E43" s="18"/>
    </row>
    <row r="44" spans="1:5" ht="12">
      <c r="A44" s="19"/>
      <c r="B44" s="8" t="s">
        <v>6</v>
      </c>
      <c r="C44" s="6">
        <v>26</v>
      </c>
      <c r="D44" s="6">
        <v>75</v>
      </c>
      <c r="E44" s="20">
        <f>SUM(C44:D44)</f>
        <v>101</v>
      </c>
    </row>
    <row r="45" spans="1:5" ht="12">
      <c r="A45" s="19"/>
      <c r="B45" s="8" t="s">
        <v>7</v>
      </c>
      <c r="C45" s="6">
        <v>2</v>
      </c>
      <c r="D45" s="6">
        <v>0</v>
      </c>
      <c r="E45" s="20">
        <f>SUM(C45:D45)</f>
        <v>2</v>
      </c>
    </row>
    <row r="46" spans="1:5" ht="12">
      <c r="A46" s="19"/>
      <c r="B46" s="8" t="s">
        <v>8</v>
      </c>
      <c r="C46" s="6">
        <v>6</v>
      </c>
      <c r="D46" s="6">
        <v>5</v>
      </c>
      <c r="E46" s="20">
        <f>SUM(C46:D46)</f>
        <v>11</v>
      </c>
    </row>
    <row r="47" spans="1:5" ht="12">
      <c r="A47" s="19"/>
      <c r="B47" s="8" t="s">
        <v>9</v>
      </c>
      <c r="C47" s="6">
        <v>1</v>
      </c>
      <c r="D47" s="6">
        <v>0</v>
      </c>
      <c r="E47" s="20">
        <f>SUM(C47:D47)</f>
        <v>1</v>
      </c>
    </row>
    <row r="48" spans="1:5" ht="12">
      <c r="A48" s="19" t="s">
        <v>21</v>
      </c>
      <c r="B48" s="9" t="s">
        <v>22</v>
      </c>
      <c r="C48" s="35">
        <f>SUM(C44:C47)</f>
        <v>35</v>
      </c>
      <c r="D48" s="35">
        <f>SUM(D44:D47)</f>
        <v>80</v>
      </c>
      <c r="E48" s="36">
        <f>SUM(C48:D48)</f>
        <v>115</v>
      </c>
    </row>
    <row r="49" spans="1:5" ht="12">
      <c r="A49" s="19"/>
      <c r="B49" s="5"/>
      <c r="C49" s="6"/>
      <c r="D49" s="6"/>
      <c r="E49" s="18"/>
    </row>
    <row r="50" spans="1:5" ht="12">
      <c r="A50" s="19"/>
      <c r="B50" s="50" t="s">
        <v>52</v>
      </c>
      <c r="C50" s="6"/>
      <c r="D50" s="6"/>
      <c r="E50" s="18"/>
    </row>
    <row r="51" spans="1:5" ht="12">
      <c r="A51" s="19"/>
      <c r="B51" s="8" t="s">
        <v>6</v>
      </c>
      <c r="C51" s="6">
        <v>0</v>
      </c>
      <c r="D51" s="6">
        <v>0</v>
      </c>
      <c r="E51" s="20">
        <f>SUM(C51:D51)</f>
        <v>0</v>
      </c>
    </row>
    <row r="52" spans="1:5" ht="12">
      <c r="A52" s="19"/>
      <c r="B52" s="8" t="s">
        <v>7</v>
      </c>
      <c r="C52" s="6">
        <v>0</v>
      </c>
      <c r="D52" s="6">
        <v>0</v>
      </c>
      <c r="E52" s="20">
        <f>SUM(C52:D52)</f>
        <v>0</v>
      </c>
    </row>
    <row r="53" spans="1:5" ht="12">
      <c r="A53" s="19"/>
      <c r="B53" s="8" t="s">
        <v>8</v>
      </c>
      <c r="C53" s="6">
        <v>0</v>
      </c>
      <c r="D53" s="6">
        <v>0</v>
      </c>
      <c r="E53" s="20">
        <f>SUM(C53:D53)</f>
        <v>0</v>
      </c>
    </row>
    <row r="54" spans="1:5" ht="12">
      <c r="A54" s="19"/>
      <c r="B54" s="8" t="s">
        <v>9</v>
      </c>
      <c r="C54" s="6">
        <v>0</v>
      </c>
      <c r="D54" s="6">
        <v>0</v>
      </c>
      <c r="E54" s="20">
        <f>SUM(C54:D54)</f>
        <v>0</v>
      </c>
    </row>
    <row r="55" spans="1:5" ht="12">
      <c r="A55" s="19" t="s">
        <v>23</v>
      </c>
      <c r="B55" s="5" t="s">
        <v>53</v>
      </c>
      <c r="C55" s="35">
        <f>SUM(C51:C54)</f>
        <v>0</v>
      </c>
      <c r="D55" s="35">
        <f>SUM(D51:D54)</f>
        <v>0</v>
      </c>
      <c r="E55" s="36">
        <f>SUM(C55:D55)</f>
        <v>0</v>
      </c>
    </row>
    <row r="56" spans="1:5" ht="12">
      <c r="A56" s="19"/>
      <c r="B56" s="5"/>
      <c r="C56" s="6"/>
      <c r="D56" s="6"/>
      <c r="E56" s="18"/>
    </row>
    <row r="57" spans="1:5" ht="12">
      <c r="A57" s="19"/>
      <c r="B57" s="50" t="s">
        <v>54</v>
      </c>
      <c r="C57" s="6"/>
      <c r="D57" s="6"/>
      <c r="E57" s="18"/>
    </row>
    <row r="58" spans="1:5" ht="12">
      <c r="A58" s="19"/>
      <c r="B58" s="8" t="s">
        <v>6</v>
      </c>
      <c r="C58" s="6">
        <v>4</v>
      </c>
      <c r="D58" s="6">
        <v>0</v>
      </c>
      <c r="E58" s="20">
        <f>SUM(C58:D58)</f>
        <v>4</v>
      </c>
    </row>
    <row r="59" spans="1:5" ht="12">
      <c r="A59" s="19"/>
      <c r="B59" s="8" t="s">
        <v>7</v>
      </c>
      <c r="C59" s="6">
        <v>0</v>
      </c>
      <c r="D59" s="6">
        <v>0</v>
      </c>
      <c r="E59" s="20">
        <f>SUM(C59:D59)</f>
        <v>0</v>
      </c>
    </row>
    <row r="60" spans="1:5" ht="12">
      <c r="A60" s="19"/>
      <c r="B60" s="8" t="s">
        <v>8</v>
      </c>
      <c r="C60" s="6">
        <v>0</v>
      </c>
      <c r="D60" s="6">
        <v>1</v>
      </c>
      <c r="E60" s="20">
        <f>SUM(C60:D60)</f>
        <v>1</v>
      </c>
    </row>
    <row r="61" spans="1:5" ht="12">
      <c r="A61" s="19"/>
      <c r="B61" s="8" t="s">
        <v>9</v>
      </c>
      <c r="C61" s="6">
        <v>0</v>
      </c>
      <c r="D61" s="6">
        <v>0</v>
      </c>
      <c r="E61" s="20">
        <f>SUM(C61:D61)</f>
        <v>0</v>
      </c>
    </row>
    <row r="62" spans="1:5" ht="12.75">
      <c r="A62" s="19" t="s">
        <v>24</v>
      </c>
      <c r="B62" s="44" t="s">
        <v>62</v>
      </c>
      <c r="C62" s="35">
        <f>SUM(C58:C61)</f>
        <v>4</v>
      </c>
      <c r="D62" s="35">
        <f>SUM(D58:D61)</f>
        <v>1</v>
      </c>
      <c r="E62" s="36">
        <f>SUM(C62:D62)</f>
        <v>5</v>
      </c>
    </row>
    <row r="63" spans="1:5" ht="12">
      <c r="A63" s="19"/>
      <c r="B63" s="5"/>
      <c r="C63" s="6"/>
      <c r="D63" s="6"/>
      <c r="E63" s="18"/>
    </row>
    <row r="64" spans="1:5" ht="12.75">
      <c r="A64" s="19" t="s">
        <v>56</v>
      </c>
      <c r="B64" s="49" t="s">
        <v>25</v>
      </c>
      <c r="C64" s="35">
        <v>0</v>
      </c>
      <c r="D64" s="35">
        <v>0</v>
      </c>
      <c r="E64" s="36">
        <f>SUM(C64:D64)</f>
        <v>0</v>
      </c>
    </row>
    <row r="65" spans="1:5" ht="12">
      <c r="A65" s="19"/>
      <c r="B65" s="5"/>
      <c r="C65" s="6"/>
      <c r="D65" s="6"/>
      <c r="E65" s="18"/>
    </row>
    <row r="66" spans="1:5" ht="12.75">
      <c r="A66" s="19" t="s">
        <v>57</v>
      </c>
      <c r="B66" s="49" t="s">
        <v>63</v>
      </c>
      <c r="C66" s="35">
        <v>0</v>
      </c>
      <c r="D66" s="35">
        <v>0</v>
      </c>
      <c r="E66" s="36">
        <f>SUM(C66:D66)</f>
        <v>0</v>
      </c>
    </row>
    <row r="67" spans="1:5" ht="12">
      <c r="A67" s="19"/>
      <c r="B67" s="5"/>
      <c r="C67" s="6"/>
      <c r="D67" s="6"/>
      <c r="E67" s="18"/>
    </row>
    <row r="68" spans="1:5" ht="12.75">
      <c r="A68" s="19"/>
      <c r="B68" s="51" t="s">
        <v>26</v>
      </c>
      <c r="C68" s="6"/>
      <c r="D68" s="6"/>
      <c r="E68" s="18"/>
    </row>
    <row r="69" spans="1:5" ht="12">
      <c r="A69" s="19" t="s">
        <v>27</v>
      </c>
      <c r="B69" s="12" t="s">
        <v>28</v>
      </c>
      <c r="C69" s="6">
        <v>0</v>
      </c>
      <c r="D69" s="6">
        <v>0</v>
      </c>
      <c r="E69" s="20">
        <f aca="true" t="shared" si="1" ref="E69:E75">SUM(C69:D69)</f>
        <v>0</v>
      </c>
    </row>
    <row r="70" spans="1:5" ht="12">
      <c r="A70" s="19" t="s">
        <v>29</v>
      </c>
      <c r="B70" s="12" t="s">
        <v>30</v>
      </c>
      <c r="C70" s="6">
        <v>0</v>
      </c>
      <c r="D70" s="6">
        <v>0</v>
      </c>
      <c r="E70" s="20">
        <f t="shared" si="1"/>
        <v>0</v>
      </c>
    </row>
    <row r="71" spans="1:5" ht="12">
      <c r="A71" s="19" t="s">
        <v>31</v>
      </c>
      <c r="B71" s="12" t="s">
        <v>32</v>
      </c>
      <c r="C71" s="6">
        <v>0</v>
      </c>
      <c r="D71" s="6">
        <v>0</v>
      </c>
      <c r="E71" s="20">
        <f t="shared" si="1"/>
        <v>0</v>
      </c>
    </row>
    <row r="72" spans="1:5" ht="12">
      <c r="A72" s="19" t="s">
        <v>33</v>
      </c>
      <c r="B72" s="12" t="s">
        <v>34</v>
      </c>
      <c r="C72" s="6">
        <v>3</v>
      </c>
      <c r="D72" s="6">
        <v>5</v>
      </c>
      <c r="E72" s="20">
        <f t="shared" si="1"/>
        <v>8</v>
      </c>
    </row>
    <row r="73" spans="1:5" ht="15">
      <c r="A73" s="19" t="s">
        <v>35</v>
      </c>
      <c r="B73" s="52" t="s">
        <v>64</v>
      </c>
      <c r="C73" s="35">
        <f>SUM(C69:C72)</f>
        <v>3</v>
      </c>
      <c r="D73" s="35">
        <f>SUM(D69:D72)</f>
        <v>5</v>
      </c>
      <c r="E73" s="36">
        <f t="shared" si="1"/>
        <v>8</v>
      </c>
    </row>
    <row r="74" spans="1:5" ht="12">
      <c r="A74" s="21" t="s">
        <v>36</v>
      </c>
      <c r="B74" s="11" t="s">
        <v>19</v>
      </c>
      <c r="C74" s="22">
        <f>SUM(A74:B74)</f>
        <v>0</v>
      </c>
      <c r="D74" s="22">
        <f>SUM(B74:C74)</f>
        <v>0</v>
      </c>
      <c r="E74" s="22">
        <f t="shared" si="1"/>
        <v>0</v>
      </c>
    </row>
    <row r="75" spans="1:5" ht="15">
      <c r="A75" s="19" t="s">
        <v>37</v>
      </c>
      <c r="B75" s="52" t="s">
        <v>38</v>
      </c>
      <c r="C75" s="35">
        <f>C73-C74</f>
        <v>3</v>
      </c>
      <c r="D75" s="35">
        <f>D73-D74</f>
        <v>5</v>
      </c>
      <c r="E75" s="36">
        <f t="shared" si="1"/>
        <v>8</v>
      </c>
    </row>
    <row r="76" spans="1:5" ht="12">
      <c r="A76" s="19"/>
      <c r="B76" s="5"/>
      <c r="C76" s="6"/>
      <c r="D76" s="6"/>
      <c r="E76" s="18"/>
    </row>
    <row r="77" spans="1:5" ht="21.75">
      <c r="A77" s="19" t="s">
        <v>39</v>
      </c>
      <c r="B77" s="5" t="s">
        <v>40</v>
      </c>
      <c r="C77" s="6">
        <f>C48+C55+C62+C64+C66+C75</f>
        <v>42</v>
      </c>
      <c r="D77" s="6">
        <f>D48+D55+D62+D64+D66+D75</f>
        <v>86</v>
      </c>
      <c r="E77" s="18">
        <f>SUM(C77:D77)</f>
        <v>128</v>
      </c>
    </row>
    <row r="78" spans="1:5" ht="12">
      <c r="A78" s="19"/>
      <c r="B78" s="13"/>
      <c r="C78" s="6"/>
      <c r="D78" s="6"/>
      <c r="E78" s="18"/>
    </row>
    <row r="79" spans="1:5" ht="12.75">
      <c r="A79" s="19" t="s">
        <v>41</v>
      </c>
      <c r="B79" s="51" t="s">
        <v>42</v>
      </c>
      <c r="C79" s="35">
        <v>0</v>
      </c>
      <c r="D79" s="35">
        <v>0</v>
      </c>
      <c r="E79" s="36">
        <f>SUM(C79:D79)</f>
        <v>0</v>
      </c>
    </row>
    <row r="80" spans="1:5" ht="12">
      <c r="A80" s="19"/>
      <c r="B80" s="13"/>
      <c r="C80" s="6"/>
      <c r="D80" s="6"/>
      <c r="E80" s="18"/>
    </row>
    <row r="81" spans="1:5" ht="25.5">
      <c r="A81" s="19" t="s">
        <v>43</v>
      </c>
      <c r="B81" s="44" t="s">
        <v>65</v>
      </c>
      <c r="C81" s="6">
        <f>SUM(C77+C79)</f>
        <v>42</v>
      </c>
      <c r="D81" s="6">
        <f>SUM(D77+D79)</f>
        <v>86</v>
      </c>
      <c r="E81" s="18">
        <f>SUM(C81:D81)</f>
        <v>128</v>
      </c>
    </row>
    <row r="82" spans="1:5" ht="12">
      <c r="A82" s="19"/>
      <c r="B82" s="13"/>
      <c r="C82" s="6"/>
      <c r="D82" s="6"/>
      <c r="E82" s="18"/>
    </row>
    <row r="83" spans="1:5" ht="15.75" thickBot="1">
      <c r="A83" s="23" t="s">
        <v>44</v>
      </c>
      <c r="B83" s="53" t="s">
        <v>70</v>
      </c>
      <c r="C83" s="37">
        <f>SUM(C8+C40-C81)</f>
        <v>6</v>
      </c>
      <c r="D83" s="37">
        <f>SUM(D8+D40-D81)</f>
        <v>20</v>
      </c>
      <c r="E83" s="38">
        <f>SUM(C83:D83)</f>
        <v>26</v>
      </c>
    </row>
    <row r="84" spans="1:5" ht="30.75" customHeight="1">
      <c r="A84" s="60" t="s">
        <v>47</v>
      </c>
      <c r="B84" s="61"/>
      <c r="C84" s="41">
        <f>(C8+C38)-(C74+C81)</f>
        <v>6</v>
      </c>
      <c r="D84" s="41">
        <f>(D8+D38)-(D74+D81)</f>
        <v>20</v>
      </c>
      <c r="E84" s="41">
        <f>(E8+E38)-(E74+E81)</f>
        <v>26</v>
      </c>
    </row>
    <row r="85" spans="1:5" ht="48" customHeight="1">
      <c r="A85" s="56" t="s">
        <v>48</v>
      </c>
      <c r="B85" s="57"/>
      <c r="C85" s="57"/>
      <c r="D85" s="57"/>
      <c r="E85" s="57"/>
    </row>
    <row r="86" ht="12">
      <c r="A86" s="2"/>
    </row>
    <row r="87" ht="15">
      <c r="A87" s="3" t="s">
        <v>45</v>
      </c>
    </row>
    <row r="88" ht="12">
      <c r="A88" s="2"/>
    </row>
    <row r="89" spans="1:5" ht="54.75" customHeight="1">
      <c r="A89" s="58" t="s">
        <v>46</v>
      </c>
      <c r="B89" s="59"/>
      <c r="C89" s="59"/>
      <c r="D89" s="59"/>
      <c r="E89" s="59"/>
    </row>
    <row r="90" ht="12">
      <c r="A90" s="1"/>
    </row>
    <row r="91" ht="18.75" customHeight="1">
      <c r="A91" s="3" t="s">
        <v>72</v>
      </c>
    </row>
  </sheetData>
  <sheetProtection/>
  <mergeCells count="3">
    <mergeCell ref="A85:E85"/>
    <mergeCell ref="A89:E89"/>
    <mergeCell ref="A84:B84"/>
  </mergeCells>
  <printOptions/>
  <pageMargins left="0.23" right="0.17" top="0.44" bottom="0.57" header="0.25" footer="0.18"/>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Duffield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Doug  Halsey</cp:lastModifiedBy>
  <cp:lastPrinted>2012-04-09T21:46:40Z</cp:lastPrinted>
  <dcterms:created xsi:type="dcterms:W3CDTF">2007-03-19T20:27:15Z</dcterms:created>
  <dcterms:modified xsi:type="dcterms:W3CDTF">2016-02-16T13:31:26Z</dcterms:modified>
  <cp:category/>
  <cp:version/>
  <cp:contentType/>
  <cp:contentStatus/>
</cp:coreProperties>
</file>